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92" activeTab="0"/>
  </bookViews>
  <sheets>
    <sheet name="DSKSK 1" sheetId="1" r:id="rId1"/>
    <sheet name="KQBC" sheetId="2" r:id="rId2"/>
  </sheets>
  <definedNames/>
  <calcPr fullCalcOnLoad="1"/>
</workbook>
</file>

<file path=xl/sharedStrings.xml><?xml version="1.0" encoding="utf-8"?>
<sst xmlns="http://schemas.openxmlformats.org/spreadsheetml/2006/main" count="265" uniqueCount="130">
  <si>
    <t>TRƯỜNG MẦM NON ĐẠI MINH</t>
  </si>
  <si>
    <t>BÁO CÁO KẾT QUẢ TRẺ KHÁM SỨC KHỎE TRẺ LẦN 1</t>
  </si>
  <si>
    <t>LỚP: LỚN 1</t>
  </si>
  <si>
    <t>NĂM HỌC: 2021- 2022</t>
  </si>
  <si>
    <t>STT</t>
  </si>
  <si>
    <t>Họ và tên trẻ</t>
  </si>
  <si>
    <t>Ngày sinh</t>
  </si>
  <si>
    <t>Nữ</t>
  </si>
  <si>
    <t>Họ tên mẹ</t>
  </si>
  <si>
    <t>Địa chỉ 
gia đình</t>
  </si>
  <si>
    <t>Cân nặng</t>
  </si>
  <si>
    <t>XL</t>
  </si>
  <si>
    <t>Chiều cao</t>
  </si>
  <si>
    <t>Kết quả khám</t>
  </si>
  <si>
    <t>Phạm Bảo An</t>
  </si>
  <si>
    <t>Phạm Thị Bé Thùy</t>
  </si>
  <si>
    <t>Gia Huệ</t>
  </si>
  <si>
    <t>21,5</t>
  </si>
  <si>
    <t>SDD</t>
  </si>
  <si>
    <t>BT</t>
  </si>
  <si>
    <t>BT/SR</t>
  </si>
  <si>
    <t>Trần Đình Bảo An</t>
  </si>
  <si>
    <t>Trần Đình Phụ</t>
  </si>
  <si>
    <t>Phan Diệp Anh</t>
  </si>
  <si>
    <t>Phan Vũ Đạt</t>
  </si>
  <si>
    <t>Trần Đình Anh</t>
  </si>
  <si>
    <t>Trần Đình Trước</t>
  </si>
  <si>
    <t>16,5</t>
  </si>
  <si>
    <t>Hồ Như Quỳnh Anh</t>
  </si>
  <si>
    <t>Hồ Đình Hải</t>
  </si>
  <si>
    <t>17,5</t>
  </si>
  <si>
    <t>Trần Đình Bảo</t>
  </si>
  <si>
    <t>Trần Đình Hà</t>
  </si>
  <si>
    <t>Trần Phan Thiên Bảo</t>
  </si>
  <si>
    <t>Trần Đình Nhân</t>
  </si>
  <si>
    <t>Nguyễn Ngọc Diệp</t>
  </si>
  <si>
    <t>Nguyễn Xuân Qúy</t>
  </si>
  <si>
    <t>Đại Phong</t>
  </si>
  <si>
    <t>19,7</t>
  </si>
  <si>
    <t>Phan Ngọc Diễm</t>
  </si>
  <si>
    <t>Phan Văn Nhựt</t>
  </si>
  <si>
    <t>Hồ Đình Hoàng Duy</t>
  </si>
  <si>
    <t>Hồ Phi Đen</t>
  </si>
  <si>
    <t>Hồ Hoàng Đăng</t>
  </si>
  <si>
    <t>Hồ Đình Hùng</t>
  </si>
  <si>
    <t>Phan Thành Đạt</t>
  </si>
  <si>
    <t>Phan An</t>
  </si>
  <si>
    <t>BP</t>
  </si>
  <si>
    <t>BT/BP</t>
  </si>
  <si>
    <t>Trần Hoàng Giang</t>
  </si>
  <si>
    <t>Trần Đình Hoàng Vĩ</t>
  </si>
  <si>
    <t>Nguyễn P Trường Giang</t>
  </si>
  <si>
    <t>Nguyễn Phước Trường</t>
  </si>
  <si>
    <t>Đại Cường</t>
  </si>
  <si>
    <t>Lâm Khả Hân</t>
  </si>
  <si>
    <t>Lâm Thanh Mừng</t>
  </si>
  <si>
    <t>Bùi Dương Tuệ Linh</t>
  </si>
  <si>
    <t>Bùi Thanh Phong</t>
  </si>
  <si>
    <t>Trần Đình Lợi</t>
  </si>
  <si>
    <t>Trần Đình Tiện</t>
  </si>
  <si>
    <t>Lê Trần Anh Lâm</t>
  </si>
  <si>
    <t>Lê Cã</t>
  </si>
  <si>
    <t>Phú Phước</t>
  </si>
  <si>
    <t>20,5</t>
  </si>
  <si>
    <t>Trần Quyền Minh</t>
  </si>
  <si>
    <t>Trần Đình Thương</t>
  </si>
  <si>
    <t>Doãn Đức Nhân</t>
  </si>
  <si>
    <t>Doãn Đức Vinh</t>
  </si>
  <si>
    <t>22,5</t>
  </si>
  <si>
    <t>Trần Quỳnh Như</t>
  </si>
  <si>
    <t>Trần Đình Trội</t>
  </si>
  <si>
    <t>Trần Bảo Ngọc</t>
  </si>
  <si>
    <t>Trần Vũ Đình Tín</t>
  </si>
  <si>
    <t>Nguyễn Trần Bảo Ngọc</t>
  </si>
  <si>
    <t>Nguyễn Ngọc Bình</t>
  </si>
  <si>
    <t>Phan Thị Bảo Trâm</t>
  </si>
  <si>
    <t>Phan Văn Tường</t>
  </si>
  <si>
    <t>Nguyễn H Đông Tiên</t>
  </si>
  <si>
    <t>Nguyễn Hoàng Huy</t>
  </si>
  <si>
    <t>Trần Thị Minh Thảo</t>
  </si>
  <si>
    <t>Trần Qúy</t>
  </si>
  <si>
    <t>14,8</t>
  </si>
  <si>
    <t>Hoàng Anh Tuấn</t>
  </si>
  <si>
    <t>Hoàng Văn Hà</t>
  </si>
  <si>
    <t>Huỳnh Ngọc Thiệu</t>
  </si>
  <si>
    <t>Huỳnh Ngọc Đới</t>
  </si>
  <si>
    <t>Lê Quang Thiện</t>
  </si>
  <si>
    <t>Lê Quang Trang</t>
  </si>
  <si>
    <t>Lê Đức Trình</t>
  </si>
  <si>
    <t>Lê Đức Vũ</t>
  </si>
  <si>
    <t>Trần Hữu Sơn</t>
  </si>
  <si>
    <t>Trần Văn Hữu</t>
  </si>
  <si>
    <t>Phạm Văn Hữu Phước</t>
  </si>
  <si>
    <t>Phạm Văn Mạnh</t>
  </si>
  <si>
    <t>Hoàng Ngọc Vy</t>
  </si>
  <si>
    <t>Hoàng Văn Thập</t>
  </si>
  <si>
    <t>25,5</t>
  </si>
  <si>
    <t>TC</t>
  </si>
  <si>
    <t>Trần Phạm Tú Anh</t>
  </si>
  <si>
    <t>Trần Đình Pho</t>
  </si>
  <si>
    <t>Quãng Ngãi</t>
  </si>
  <si>
    <t>Tổng cộng: 34</t>
  </si>
  <si>
    <t xml:space="preserve">          </t>
  </si>
  <si>
    <r>
      <t xml:space="preserve">                                                                                 </t>
    </r>
    <r>
      <rPr>
        <i/>
        <sz val="14"/>
        <rFont val="Times New Roman"/>
        <family val="1"/>
      </rPr>
      <t xml:space="preserve">  Đại Minh, ngày 08 tháng 11 năm 2021</t>
    </r>
  </si>
  <si>
    <t xml:space="preserve"> Trạm y tế xã Đại Minh</t>
  </si>
  <si>
    <t xml:space="preserve">                   GVCN</t>
  </si>
  <si>
    <t xml:space="preserve">                                                                      Nguyễn Thị Nguyên + Phạm Thị Hoàng Ni</t>
  </si>
  <si>
    <t xml:space="preserve">BÁO CÁO KẾT QUẢ KHÁM SỨC KHỎE LẦN 1 </t>
  </si>
  <si>
    <t xml:space="preserve">                              LỚP LỚN 1</t>
  </si>
  <si>
    <t>Năm học: 2021 - 2022</t>
  </si>
  <si>
    <t>Lớp</t>
  </si>
  <si>
    <t>TSHS</t>
  </si>
  <si>
    <t>TSHS được khám</t>
  </si>
  <si>
    <t>PHÂN LOẠI BỆNH</t>
  </si>
  <si>
    <t>SỨC KHOẺ</t>
  </si>
  <si>
    <t>Mắt</t>
  </si>
  <si>
    <t>TMH</t>
  </si>
  <si>
    <t>RHM</t>
  </si>
  <si>
    <t>Nội khoa</t>
  </si>
  <si>
    <t>Ngoại khoa</t>
  </si>
  <si>
    <t>Nội tiết</t>
  </si>
  <si>
    <t>Da liễu</t>
  </si>
  <si>
    <t>Bệnh khác</t>
  </si>
  <si>
    <t>Lón 1</t>
  </si>
  <si>
    <t>Tổng cộng</t>
  </si>
  <si>
    <t>Tỷ lệ</t>
  </si>
  <si>
    <t xml:space="preserve">     Đại Minh, ngày 8 tháng 11 năm 2021</t>
  </si>
  <si>
    <t>Người lập bảng</t>
  </si>
  <si>
    <t>GVCN</t>
  </si>
  <si>
    <t xml:space="preserve">     Nguyễn Thị Nguyên + Phạm Thị Hoàng Ni</t>
  </si>
</sst>
</file>

<file path=xl/styles.xml><?xml version="1.0" encoding="utf-8"?>
<styleSheet xmlns="http://schemas.openxmlformats.org/spreadsheetml/2006/main">
  <numFmts count="16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35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3"/>
      <name val=".VnTime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i/>
      <sz val="13"/>
      <name val="3C_Times_T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4" borderId="1" applyNumberFormat="0" applyAlignment="0" applyProtection="0"/>
    <xf numFmtId="0" fontId="21" fillId="0" borderId="2" applyNumberFormat="0" applyFill="0" applyAlignment="0" applyProtection="0"/>
    <xf numFmtId="0" fontId="0" fillId="5" borderId="3" applyNumberFormat="0" applyFont="0" applyAlignment="0" applyProtection="0"/>
    <xf numFmtId="0" fontId="24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6" fillId="8" borderId="6" applyNumberFormat="0" applyAlignment="0" applyProtection="0"/>
    <xf numFmtId="0" fontId="15" fillId="6" borderId="0" applyNumberFormat="0" applyBorder="0" applyAlignment="0" applyProtection="0"/>
    <xf numFmtId="0" fontId="23" fillId="9" borderId="0" applyNumberFormat="0" applyBorder="0" applyAlignment="0" applyProtection="0"/>
    <xf numFmtId="0" fontId="31" fillId="10" borderId="7" applyNumberFormat="0" applyAlignment="0" applyProtection="0"/>
    <xf numFmtId="0" fontId="2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6" fillId="10" borderId="6" applyNumberFormat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4" fillId="0" borderId="9" applyNumberFormat="0" applyFill="0" applyAlignment="0" applyProtection="0"/>
    <xf numFmtId="0" fontId="33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9" fontId="5" fillId="0" borderId="14" xfId="0" applyNumberFormat="1" applyFont="1" applyFill="1" applyBorder="1" applyAlignment="1">
      <alignment horizontal="center" vertical="top" wrapText="1"/>
    </xf>
    <xf numFmtId="9" fontId="5" fillId="0" borderId="14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9" fontId="5" fillId="0" borderId="0" xfId="0" applyNumberFormat="1" applyFont="1" applyFill="1" applyBorder="1" applyAlignment="1">
      <alignment horizontal="center" vertical="top" wrapText="1"/>
    </xf>
    <xf numFmtId="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left"/>
    </xf>
    <xf numFmtId="0" fontId="7" fillId="0" borderId="11" xfId="0" applyFont="1" applyFill="1" applyBorder="1" applyAlignment="1">
      <alignment/>
    </xf>
    <xf numFmtId="58" fontId="7" fillId="0" borderId="11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1" xfId="0" applyFont="1" applyFill="1" applyBorder="1" applyAlignment="1">
      <alignment/>
    </xf>
    <xf numFmtId="58" fontId="7" fillId="0" borderId="21" xfId="0" applyNumberFormat="1" applyFont="1" applyFill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11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justify" vertical="top" wrapText="1"/>
    </xf>
    <xf numFmtId="58" fontId="7" fillId="0" borderId="15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58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0" xfId="0" applyFont="1" applyAlignment="1">
      <alignment horizontal="center"/>
    </xf>
  </cellXfs>
  <cellStyles count="63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ColLevel_2" xfId="27"/>
    <cellStyle name="40% - Accent3" xfId="28"/>
    <cellStyle name="Warning Text" xfId="29"/>
    <cellStyle name="ColLevel_1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RowLevel_4" xfId="41"/>
    <cellStyle name="20% - Accent1" xfId="42"/>
    <cellStyle name="Calculation" xfId="43"/>
    <cellStyle name="ColLevel_6" xfId="44"/>
    <cellStyle name="Linked Cell" xfId="45"/>
    <cellStyle name="Total" xfId="46"/>
    <cellStyle name="Bad" xfId="47"/>
    <cellStyle name="Neutral" xfId="48"/>
    <cellStyle name="Accent1" xfId="49"/>
    <cellStyle name="20% - Accent5" xfId="50"/>
    <cellStyle name="60% - Accent1" xfId="51"/>
    <cellStyle name="Accent2" xfId="52"/>
    <cellStyle name="RowLevel_5" xfId="53"/>
    <cellStyle name="20% - Accent2" xfId="54"/>
    <cellStyle name="20% - Accent6" xfId="55"/>
    <cellStyle name="60% - Accent2" xfId="56"/>
    <cellStyle name="Accent3" xfId="57"/>
    <cellStyle name="RowLevel_6" xfId="58"/>
    <cellStyle name="20% - Accent3" xfId="59"/>
    <cellStyle name="Accent4" xfId="60"/>
    <cellStyle name="RowLevel_7" xfId="61"/>
    <cellStyle name="20% - Accent4" xfId="62"/>
    <cellStyle name="ColLevel_3" xfId="63"/>
    <cellStyle name="40% - Accent4" xfId="64"/>
    <cellStyle name="Accent5" xfId="65"/>
    <cellStyle name="ColLevel_4" xfId="66"/>
    <cellStyle name="40% - Accent5" xfId="67"/>
    <cellStyle name="60% - Accent5" xfId="68"/>
    <cellStyle name="Accent6" xfId="69"/>
    <cellStyle name="ColLevel_5" xfId="70"/>
    <cellStyle name="40% - Accent6" xfId="71"/>
    <cellStyle name="60% - Accent6" xfId="72"/>
    <cellStyle name="ColLevel_7" xfId="73"/>
    <cellStyle name="RowLevel_1" xfId="74"/>
    <cellStyle name="RowLevel_2" xfId="75"/>
    <cellStyle name="RowLevel_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219075</xdr:rowOff>
    </xdr:from>
    <xdr:to>
      <xdr:col>2</xdr:col>
      <xdr:colOff>19050</xdr:colOff>
      <xdr:row>0</xdr:row>
      <xdr:rowOff>219075</xdr:rowOff>
    </xdr:to>
    <xdr:sp>
      <xdr:nvSpPr>
        <xdr:cNvPr id="1" name="Line 126"/>
        <xdr:cNvSpPr>
          <a:spLocks/>
        </xdr:cNvSpPr>
      </xdr:nvSpPr>
      <xdr:spPr>
        <a:xfrm flipV="1">
          <a:off x="381000" y="2190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5</xdr:row>
      <xdr:rowOff>9525</xdr:rowOff>
    </xdr:from>
    <xdr:to>
      <xdr:col>5</xdr:col>
      <xdr:colOff>104775</xdr:colOff>
      <xdr:row>5</xdr:row>
      <xdr:rowOff>9525</xdr:rowOff>
    </xdr:to>
    <xdr:sp>
      <xdr:nvSpPr>
        <xdr:cNvPr id="2" name="Line 127"/>
        <xdr:cNvSpPr>
          <a:spLocks/>
        </xdr:cNvSpPr>
      </xdr:nvSpPr>
      <xdr:spPr>
        <a:xfrm flipV="1">
          <a:off x="4248150" y="11144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9525</xdr:rowOff>
    </xdr:from>
    <xdr:to>
      <xdr:col>3</xdr:col>
      <xdr:colOff>190500</xdr:colOff>
      <xdr:row>1</xdr:row>
      <xdr:rowOff>9525</xdr:rowOff>
    </xdr:to>
    <xdr:sp>
      <xdr:nvSpPr>
        <xdr:cNvPr id="1" name="Line 61"/>
        <xdr:cNvSpPr>
          <a:spLocks/>
        </xdr:cNvSpPr>
      </xdr:nvSpPr>
      <xdr:spPr>
        <a:xfrm>
          <a:off x="628650" y="2000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workbookViewId="0" topLeftCell="A4">
      <selection activeCell="O7" sqref="O7"/>
    </sheetView>
  </sheetViews>
  <sheetFormatPr defaultColWidth="8.8515625" defaultRowHeight="12.75"/>
  <cols>
    <col min="1" max="1" width="4.7109375" style="43" customWidth="1"/>
    <col min="2" max="2" width="26.140625" style="43" customWidth="1"/>
    <col min="3" max="3" width="13.28125" style="44" customWidth="1"/>
    <col min="4" max="4" width="4.8515625" style="43" customWidth="1"/>
    <col min="5" max="5" width="25.28125" style="40" customWidth="1"/>
    <col min="6" max="6" width="13.28125" style="43" customWidth="1"/>
    <col min="7" max="7" width="6.57421875" style="43" customWidth="1"/>
    <col min="8" max="8" width="7.57421875" style="43" customWidth="1"/>
    <col min="9" max="9" width="7.00390625" style="43" customWidth="1"/>
    <col min="10" max="10" width="8.140625" style="43" bestFit="1" customWidth="1"/>
    <col min="11" max="11" width="24.28125" style="45" customWidth="1"/>
    <col min="12" max="16384" width="9.140625" style="43" bestFit="1" customWidth="1"/>
  </cols>
  <sheetData>
    <row r="1" spans="1:10" ht="17.25">
      <c r="A1" s="6" t="s">
        <v>0</v>
      </c>
      <c r="B1" s="6"/>
      <c r="C1" s="6"/>
      <c r="D1" s="30"/>
      <c r="E1" s="39"/>
      <c r="F1" s="30"/>
      <c r="G1" s="30"/>
      <c r="H1" s="30"/>
      <c r="I1" s="30"/>
      <c r="J1" s="30"/>
    </row>
    <row r="2" spans="1:2" ht="18">
      <c r="A2" s="8"/>
      <c r="B2" s="29"/>
    </row>
    <row r="3" spans="1:11" ht="17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7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40" customFormat="1" ht="17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41" customFormat="1" ht="17.25">
      <c r="A6" s="46"/>
      <c r="B6" s="46"/>
      <c r="C6" s="47"/>
      <c r="D6" s="46"/>
      <c r="E6" s="48"/>
      <c r="F6" s="46"/>
      <c r="G6" s="46"/>
      <c r="H6" s="46"/>
      <c r="I6" s="46"/>
      <c r="J6" s="46"/>
      <c r="K6" s="46"/>
    </row>
    <row r="7" spans="1:22" s="42" customFormat="1" ht="60.75" customHeight="1">
      <c r="A7" s="49" t="s">
        <v>4</v>
      </c>
      <c r="B7" s="50" t="s">
        <v>5</v>
      </c>
      <c r="C7" s="51" t="s">
        <v>6</v>
      </c>
      <c r="D7" s="51" t="s">
        <v>7</v>
      </c>
      <c r="E7" s="52" t="s">
        <v>8</v>
      </c>
      <c r="F7" s="52" t="s">
        <v>9</v>
      </c>
      <c r="G7" s="52" t="s">
        <v>10</v>
      </c>
      <c r="H7" s="51" t="s">
        <v>11</v>
      </c>
      <c r="I7" s="52" t="s">
        <v>12</v>
      </c>
      <c r="J7" s="51" t="s">
        <v>11</v>
      </c>
      <c r="K7" s="51" t="s">
        <v>13</v>
      </c>
      <c r="L7" s="99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11" s="29" customFormat="1" ht="18.75" customHeight="1">
      <c r="A8" s="53">
        <v>1</v>
      </c>
      <c r="B8" s="54" t="s">
        <v>14</v>
      </c>
      <c r="C8" s="55">
        <v>42613</v>
      </c>
      <c r="D8" s="56"/>
      <c r="E8" s="53" t="s">
        <v>15</v>
      </c>
      <c r="F8" s="57" t="s">
        <v>16</v>
      </c>
      <c r="G8" s="58" t="s">
        <v>17</v>
      </c>
      <c r="H8" s="59" t="s">
        <v>18</v>
      </c>
      <c r="I8" s="58">
        <v>115</v>
      </c>
      <c r="J8" s="59" t="s">
        <v>19</v>
      </c>
      <c r="K8" s="59" t="s">
        <v>20</v>
      </c>
    </row>
    <row r="9" spans="1:11" s="29" customFormat="1" ht="18.75" customHeight="1">
      <c r="A9" s="60">
        <v>2</v>
      </c>
      <c r="B9" s="61" t="s">
        <v>21</v>
      </c>
      <c r="C9" s="62">
        <v>42709</v>
      </c>
      <c r="D9" s="63"/>
      <c r="E9" s="60" t="s">
        <v>22</v>
      </c>
      <c r="F9" s="64" t="s">
        <v>16</v>
      </c>
      <c r="G9" s="65">
        <v>20</v>
      </c>
      <c r="H9" s="63" t="s">
        <v>19</v>
      </c>
      <c r="I9" s="65">
        <v>105</v>
      </c>
      <c r="J9" s="63" t="s">
        <v>19</v>
      </c>
      <c r="K9" s="63" t="s">
        <v>19</v>
      </c>
    </row>
    <row r="10" spans="1:11" s="29" customFormat="1" ht="18.75" customHeight="1">
      <c r="A10" s="60">
        <v>3</v>
      </c>
      <c r="B10" s="61" t="s">
        <v>23</v>
      </c>
      <c r="C10" s="62">
        <v>42690</v>
      </c>
      <c r="D10" s="63">
        <v>1</v>
      </c>
      <c r="E10" s="60" t="s">
        <v>24</v>
      </c>
      <c r="F10" s="66" t="s">
        <v>16</v>
      </c>
      <c r="G10" s="65">
        <v>17</v>
      </c>
      <c r="H10" s="63" t="s">
        <v>19</v>
      </c>
      <c r="I10" s="65">
        <v>103</v>
      </c>
      <c r="J10" s="63" t="s">
        <v>19</v>
      </c>
      <c r="K10" s="63" t="s">
        <v>20</v>
      </c>
    </row>
    <row r="11" spans="1:11" s="29" customFormat="1" ht="18.75" customHeight="1">
      <c r="A11" s="60">
        <v>4</v>
      </c>
      <c r="B11" s="61" t="s">
        <v>25</v>
      </c>
      <c r="C11" s="62">
        <v>42490</v>
      </c>
      <c r="D11" s="67"/>
      <c r="E11" s="60" t="s">
        <v>26</v>
      </c>
      <c r="F11" s="66" t="s">
        <v>16</v>
      </c>
      <c r="G11" s="65" t="s">
        <v>27</v>
      </c>
      <c r="H11" s="63" t="s">
        <v>19</v>
      </c>
      <c r="I11" s="65">
        <v>106</v>
      </c>
      <c r="J11" s="63" t="s">
        <v>19</v>
      </c>
      <c r="K11" s="63" t="s">
        <v>19</v>
      </c>
    </row>
    <row r="12" spans="1:11" s="29" customFormat="1" ht="18.75" customHeight="1">
      <c r="A12" s="60">
        <v>5</v>
      </c>
      <c r="B12" s="61" t="s">
        <v>28</v>
      </c>
      <c r="C12" s="62">
        <v>42382</v>
      </c>
      <c r="D12" s="63">
        <v>1</v>
      </c>
      <c r="E12" s="60" t="s">
        <v>29</v>
      </c>
      <c r="F12" s="66" t="s">
        <v>16</v>
      </c>
      <c r="G12" s="65" t="s">
        <v>30</v>
      </c>
      <c r="H12" s="63" t="s">
        <v>19</v>
      </c>
      <c r="I12" s="65">
        <v>109</v>
      </c>
      <c r="J12" s="63" t="s">
        <v>19</v>
      </c>
      <c r="K12" s="63" t="s">
        <v>19</v>
      </c>
    </row>
    <row r="13" spans="1:11" s="29" customFormat="1" ht="18.75" customHeight="1">
      <c r="A13" s="60">
        <v>6</v>
      </c>
      <c r="B13" s="61" t="s">
        <v>31</v>
      </c>
      <c r="C13" s="62">
        <v>42452</v>
      </c>
      <c r="D13" s="63"/>
      <c r="E13" s="60" t="s">
        <v>32</v>
      </c>
      <c r="F13" s="66" t="s">
        <v>16</v>
      </c>
      <c r="G13" s="65">
        <v>19</v>
      </c>
      <c r="H13" s="63" t="s">
        <v>19</v>
      </c>
      <c r="I13" s="65">
        <v>108</v>
      </c>
      <c r="J13" s="63" t="s">
        <v>19</v>
      </c>
      <c r="K13" s="63" t="s">
        <v>19</v>
      </c>
    </row>
    <row r="14" spans="1:11" s="29" customFormat="1" ht="18.75" customHeight="1">
      <c r="A14" s="60">
        <v>7</v>
      </c>
      <c r="B14" s="61" t="s">
        <v>33</v>
      </c>
      <c r="C14" s="62">
        <v>42531</v>
      </c>
      <c r="D14" s="68"/>
      <c r="E14" s="60" t="s">
        <v>34</v>
      </c>
      <c r="F14" s="66" t="s">
        <v>16</v>
      </c>
      <c r="G14" s="65">
        <v>20</v>
      </c>
      <c r="H14" s="63" t="s">
        <v>19</v>
      </c>
      <c r="I14" s="65">
        <v>111</v>
      </c>
      <c r="J14" s="63" t="s">
        <v>19</v>
      </c>
      <c r="K14" s="63" t="s">
        <v>20</v>
      </c>
    </row>
    <row r="15" spans="1:11" s="29" customFormat="1" ht="18.75" customHeight="1">
      <c r="A15" s="60">
        <v>8</v>
      </c>
      <c r="B15" s="61" t="s">
        <v>35</v>
      </c>
      <c r="C15" s="62">
        <v>42454</v>
      </c>
      <c r="D15" s="63">
        <v>1</v>
      </c>
      <c r="E15" s="60" t="s">
        <v>36</v>
      </c>
      <c r="F15" s="66" t="s">
        <v>37</v>
      </c>
      <c r="G15" s="65" t="s">
        <v>38</v>
      </c>
      <c r="H15" s="63" t="s">
        <v>19</v>
      </c>
      <c r="I15" s="65">
        <v>112</v>
      </c>
      <c r="J15" s="63" t="s">
        <v>19</v>
      </c>
      <c r="K15" s="63" t="s">
        <v>19</v>
      </c>
    </row>
    <row r="16" spans="1:11" s="29" customFormat="1" ht="18.75" customHeight="1">
      <c r="A16" s="60">
        <v>9</v>
      </c>
      <c r="B16" s="61" t="s">
        <v>39</v>
      </c>
      <c r="C16" s="62">
        <v>42467</v>
      </c>
      <c r="D16" s="63">
        <v>1</v>
      </c>
      <c r="E16" s="60" t="s">
        <v>40</v>
      </c>
      <c r="F16" s="66" t="s">
        <v>16</v>
      </c>
      <c r="G16" s="65">
        <v>18</v>
      </c>
      <c r="H16" s="63" t="s">
        <v>19</v>
      </c>
      <c r="I16" s="65">
        <v>109</v>
      </c>
      <c r="J16" s="63" t="s">
        <v>19</v>
      </c>
      <c r="K16" s="63" t="s">
        <v>19</v>
      </c>
    </row>
    <row r="17" spans="1:11" s="29" customFormat="1" ht="18.75" customHeight="1">
      <c r="A17" s="60">
        <v>10</v>
      </c>
      <c r="B17" s="61" t="s">
        <v>41</v>
      </c>
      <c r="C17" s="62">
        <v>42531</v>
      </c>
      <c r="D17" s="63"/>
      <c r="E17" s="60" t="s">
        <v>42</v>
      </c>
      <c r="F17" s="66" t="s">
        <v>16</v>
      </c>
      <c r="G17" s="65">
        <v>16</v>
      </c>
      <c r="H17" s="63" t="s">
        <v>19</v>
      </c>
      <c r="I17" s="65">
        <v>102</v>
      </c>
      <c r="J17" s="63" t="s">
        <v>19</v>
      </c>
      <c r="K17" s="63" t="s">
        <v>19</v>
      </c>
    </row>
    <row r="18" spans="1:11" s="29" customFormat="1" ht="18.75" customHeight="1">
      <c r="A18" s="60">
        <v>11</v>
      </c>
      <c r="B18" s="61" t="s">
        <v>43</v>
      </c>
      <c r="C18" s="62">
        <v>42687</v>
      </c>
      <c r="D18" s="63"/>
      <c r="E18" s="60" t="s">
        <v>44</v>
      </c>
      <c r="F18" s="66" t="s">
        <v>16</v>
      </c>
      <c r="G18" s="65">
        <v>17</v>
      </c>
      <c r="H18" s="63" t="s">
        <v>19</v>
      </c>
      <c r="I18" s="65">
        <v>106</v>
      </c>
      <c r="J18" s="63" t="s">
        <v>19</v>
      </c>
      <c r="K18" s="63" t="s">
        <v>20</v>
      </c>
    </row>
    <row r="19" spans="1:11" s="29" customFormat="1" ht="18.75" customHeight="1">
      <c r="A19" s="60">
        <v>12</v>
      </c>
      <c r="B19" s="61" t="s">
        <v>45</v>
      </c>
      <c r="C19" s="62">
        <v>42647</v>
      </c>
      <c r="D19" s="63"/>
      <c r="E19" s="60" t="s">
        <v>46</v>
      </c>
      <c r="F19" s="66" t="s">
        <v>16</v>
      </c>
      <c r="G19" s="65">
        <v>30</v>
      </c>
      <c r="H19" s="63" t="s">
        <v>47</v>
      </c>
      <c r="I19" s="65">
        <v>117</v>
      </c>
      <c r="J19" s="63" t="s">
        <v>19</v>
      </c>
      <c r="K19" s="63" t="s">
        <v>48</v>
      </c>
    </row>
    <row r="20" spans="1:11" s="29" customFormat="1" ht="18.75" customHeight="1">
      <c r="A20" s="60">
        <v>13</v>
      </c>
      <c r="B20" s="61" t="s">
        <v>49</v>
      </c>
      <c r="C20" s="62">
        <v>42554</v>
      </c>
      <c r="D20" s="63">
        <v>1</v>
      </c>
      <c r="E20" s="60" t="s">
        <v>50</v>
      </c>
      <c r="F20" s="66" t="s">
        <v>16</v>
      </c>
      <c r="G20" s="65" t="s">
        <v>27</v>
      </c>
      <c r="H20" s="63" t="s">
        <v>19</v>
      </c>
      <c r="I20" s="65">
        <v>107</v>
      </c>
      <c r="J20" s="63" t="s">
        <v>19</v>
      </c>
      <c r="K20" s="63" t="s">
        <v>20</v>
      </c>
    </row>
    <row r="21" spans="1:11" s="29" customFormat="1" ht="18.75" customHeight="1">
      <c r="A21" s="60">
        <v>14</v>
      </c>
      <c r="B21" s="61" t="s">
        <v>51</v>
      </c>
      <c r="C21" s="62">
        <v>42523</v>
      </c>
      <c r="D21" s="63"/>
      <c r="E21" s="60" t="s">
        <v>52</v>
      </c>
      <c r="F21" s="69" t="s">
        <v>53</v>
      </c>
      <c r="G21" s="65" t="s">
        <v>17</v>
      </c>
      <c r="H21" s="63" t="s">
        <v>19</v>
      </c>
      <c r="I21" s="65">
        <v>114</v>
      </c>
      <c r="J21" s="63" t="s">
        <v>19</v>
      </c>
      <c r="K21" s="63" t="s">
        <v>19</v>
      </c>
    </row>
    <row r="22" spans="1:11" s="29" customFormat="1" ht="18.75" customHeight="1">
      <c r="A22" s="60">
        <v>15</v>
      </c>
      <c r="B22" s="61" t="s">
        <v>54</v>
      </c>
      <c r="C22" s="62">
        <v>42567</v>
      </c>
      <c r="D22" s="63">
        <v>1</v>
      </c>
      <c r="E22" s="60" t="s">
        <v>55</v>
      </c>
      <c r="F22" s="64" t="s">
        <v>16</v>
      </c>
      <c r="G22" s="65">
        <v>17</v>
      </c>
      <c r="H22" s="63" t="s">
        <v>19</v>
      </c>
      <c r="I22" s="65">
        <v>107</v>
      </c>
      <c r="J22" s="63" t="s">
        <v>19</v>
      </c>
      <c r="K22" s="63" t="s">
        <v>20</v>
      </c>
    </row>
    <row r="23" spans="1:11" s="29" customFormat="1" ht="18.75" customHeight="1">
      <c r="A23" s="60">
        <v>16</v>
      </c>
      <c r="B23" s="61" t="s">
        <v>56</v>
      </c>
      <c r="C23" s="62">
        <v>42655</v>
      </c>
      <c r="D23" s="63">
        <v>1</v>
      </c>
      <c r="E23" s="60" t="s">
        <v>57</v>
      </c>
      <c r="F23" s="66" t="s">
        <v>16</v>
      </c>
      <c r="G23" s="65">
        <v>16</v>
      </c>
      <c r="H23" s="63" t="s">
        <v>19</v>
      </c>
      <c r="I23" s="65">
        <v>100</v>
      </c>
      <c r="J23" s="63" t="s">
        <v>19</v>
      </c>
      <c r="K23" s="63" t="s">
        <v>20</v>
      </c>
    </row>
    <row r="24" spans="1:11" s="29" customFormat="1" ht="18.75" customHeight="1">
      <c r="A24" s="60">
        <v>17</v>
      </c>
      <c r="B24" s="61" t="s">
        <v>58</v>
      </c>
      <c r="C24" s="62">
        <v>42485</v>
      </c>
      <c r="D24" s="63"/>
      <c r="E24" s="60" t="s">
        <v>59</v>
      </c>
      <c r="F24" s="66" t="s">
        <v>16</v>
      </c>
      <c r="G24" s="70">
        <v>16</v>
      </c>
      <c r="H24" s="63" t="s">
        <v>19</v>
      </c>
      <c r="I24" s="65">
        <v>103</v>
      </c>
      <c r="J24" s="63" t="s">
        <v>19</v>
      </c>
      <c r="K24" s="63" t="s">
        <v>19</v>
      </c>
    </row>
    <row r="25" spans="1:11" s="29" customFormat="1" ht="18.75" customHeight="1">
      <c r="A25" s="60">
        <v>18</v>
      </c>
      <c r="B25" s="61" t="s">
        <v>60</v>
      </c>
      <c r="C25" s="62">
        <v>42525</v>
      </c>
      <c r="D25" s="63"/>
      <c r="E25" s="60" t="s">
        <v>61</v>
      </c>
      <c r="F25" s="66" t="s">
        <v>62</v>
      </c>
      <c r="G25" s="65" t="s">
        <v>63</v>
      </c>
      <c r="H25" s="63" t="s">
        <v>19</v>
      </c>
      <c r="I25" s="65">
        <v>113</v>
      </c>
      <c r="J25" s="63" t="s">
        <v>19</v>
      </c>
      <c r="K25" s="63" t="s">
        <v>19</v>
      </c>
    </row>
    <row r="26" spans="1:11" s="29" customFormat="1" ht="18.75" customHeight="1">
      <c r="A26" s="60">
        <v>19</v>
      </c>
      <c r="B26" s="61" t="s">
        <v>64</v>
      </c>
      <c r="C26" s="62">
        <v>42401</v>
      </c>
      <c r="D26" s="71"/>
      <c r="E26" s="72" t="s">
        <v>65</v>
      </c>
      <c r="F26" s="66" t="s">
        <v>16</v>
      </c>
      <c r="G26" s="65">
        <v>18</v>
      </c>
      <c r="H26" s="63" t="s">
        <v>19</v>
      </c>
      <c r="I26" s="65">
        <v>108</v>
      </c>
      <c r="J26" s="63" t="s">
        <v>19</v>
      </c>
      <c r="K26" s="63" t="s">
        <v>20</v>
      </c>
    </row>
    <row r="27" spans="1:11" s="29" customFormat="1" ht="18.75" customHeight="1">
      <c r="A27" s="60">
        <v>20</v>
      </c>
      <c r="B27" s="61" t="s">
        <v>66</v>
      </c>
      <c r="C27" s="62">
        <v>42380</v>
      </c>
      <c r="D27" s="63"/>
      <c r="E27" s="60" t="s">
        <v>67</v>
      </c>
      <c r="F27" s="66" t="s">
        <v>16</v>
      </c>
      <c r="G27" s="65" t="s">
        <v>68</v>
      </c>
      <c r="H27" s="63" t="s">
        <v>19</v>
      </c>
      <c r="I27" s="65">
        <v>117</v>
      </c>
      <c r="J27" s="63" t="s">
        <v>19</v>
      </c>
      <c r="K27" s="63" t="s">
        <v>20</v>
      </c>
    </row>
    <row r="28" spans="1:11" s="29" customFormat="1" ht="18" customHeight="1">
      <c r="A28" s="64">
        <v>21</v>
      </c>
      <c r="B28" s="61" t="s">
        <v>69</v>
      </c>
      <c r="C28" s="62">
        <v>42655</v>
      </c>
      <c r="D28" s="63">
        <v>1</v>
      </c>
      <c r="E28" s="60" t="s">
        <v>70</v>
      </c>
      <c r="F28" s="66" t="s">
        <v>16</v>
      </c>
      <c r="G28" s="65">
        <v>14</v>
      </c>
      <c r="H28" s="63" t="s">
        <v>19</v>
      </c>
      <c r="I28" s="65">
        <v>100</v>
      </c>
      <c r="J28" s="63" t="s">
        <v>19</v>
      </c>
      <c r="K28" s="63" t="s">
        <v>20</v>
      </c>
    </row>
    <row r="29" spans="1:11" s="29" customFormat="1" ht="18.75" customHeight="1">
      <c r="A29" s="69">
        <v>22</v>
      </c>
      <c r="B29" s="61" t="s">
        <v>71</v>
      </c>
      <c r="C29" s="62">
        <v>42537</v>
      </c>
      <c r="D29" s="73">
        <v>1</v>
      </c>
      <c r="E29" s="74" t="s">
        <v>72</v>
      </c>
      <c r="F29" s="75" t="s">
        <v>16</v>
      </c>
      <c r="G29" s="65">
        <v>18</v>
      </c>
      <c r="H29" s="76" t="s">
        <v>19</v>
      </c>
      <c r="I29" s="65">
        <v>115</v>
      </c>
      <c r="J29" s="73" t="s">
        <v>19</v>
      </c>
      <c r="K29" s="76" t="s">
        <v>19</v>
      </c>
    </row>
    <row r="30" spans="1:11" s="29" customFormat="1" ht="18.75" customHeight="1">
      <c r="A30" s="64">
        <v>23</v>
      </c>
      <c r="B30" s="61" t="s">
        <v>73</v>
      </c>
      <c r="C30" s="62">
        <v>42514</v>
      </c>
      <c r="D30" s="71">
        <v>1</v>
      </c>
      <c r="E30" s="60" t="s">
        <v>74</v>
      </c>
      <c r="F30" s="66" t="s">
        <v>16</v>
      </c>
      <c r="G30" s="65">
        <v>19</v>
      </c>
      <c r="H30" s="63" t="s">
        <v>19</v>
      </c>
      <c r="I30" s="65">
        <v>112</v>
      </c>
      <c r="J30" s="71" t="s">
        <v>19</v>
      </c>
      <c r="K30" s="76" t="s">
        <v>19</v>
      </c>
    </row>
    <row r="31" spans="1:11" s="29" customFormat="1" ht="18.75" customHeight="1">
      <c r="A31" s="64">
        <v>24</v>
      </c>
      <c r="B31" s="61" t="s">
        <v>75</v>
      </c>
      <c r="C31" s="62">
        <v>42724</v>
      </c>
      <c r="D31" s="71">
        <v>1</v>
      </c>
      <c r="E31" s="66" t="s">
        <v>76</v>
      </c>
      <c r="F31" s="66" t="s">
        <v>16</v>
      </c>
      <c r="G31" s="65">
        <v>16</v>
      </c>
      <c r="H31" s="63" t="s">
        <v>19</v>
      </c>
      <c r="I31" s="65">
        <v>109</v>
      </c>
      <c r="J31" s="71" t="s">
        <v>19</v>
      </c>
      <c r="K31" s="76" t="s">
        <v>19</v>
      </c>
    </row>
    <row r="32" spans="1:11" s="29" customFormat="1" ht="18.75" customHeight="1">
      <c r="A32" s="64">
        <v>25</v>
      </c>
      <c r="B32" s="61" t="s">
        <v>77</v>
      </c>
      <c r="C32" s="62">
        <v>42469</v>
      </c>
      <c r="D32" s="71">
        <v>1</v>
      </c>
      <c r="E32" s="60" t="s">
        <v>78</v>
      </c>
      <c r="F32" s="66" t="s">
        <v>16</v>
      </c>
      <c r="G32" s="65">
        <v>20</v>
      </c>
      <c r="H32" s="63" t="s">
        <v>19</v>
      </c>
      <c r="I32" s="65">
        <v>111</v>
      </c>
      <c r="J32" s="71" t="s">
        <v>19</v>
      </c>
      <c r="K32" s="76" t="s">
        <v>19</v>
      </c>
    </row>
    <row r="33" spans="1:11" s="29" customFormat="1" ht="18.75" customHeight="1">
      <c r="A33" s="64">
        <v>26</v>
      </c>
      <c r="B33" s="61" t="s">
        <v>79</v>
      </c>
      <c r="C33" s="62">
        <v>42667</v>
      </c>
      <c r="D33" s="71">
        <v>1</v>
      </c>
      <c r="E33" s="60" t="s">
        <v>80</v>
      </c>
      <c r="F33" s="66" t="s">
        <v>16</v>
      </c>
      <c r="G33" s="65" t="s">
        <v>81</v>
      </c>
      <c r="H33" s="63" t="s">
        <v>19</v>
      </c>
      <c r="I33" s="65">
        <v>102</v>
      </c>
      <c r="J33" s="71" t="s">
        <v>19</v>
      </c>
      <c r="K33" s="76" t="s">
        <v>19</v>
      </c>
    </row>
    <row r="34" spans="1:11" s="29" customFormat="1" ht="18.75" customHeight="1">
      <c r="A34" s="64">
        <v>27</v>
      </c>
      <c r="B34" s="61" t="s">
        <v>82</v>
      </c>
      <c r="C34" s="62">
        <v>42387</v>
      </c>
      <c r="D34" s="71"/>
      <c r="E34" s="72" t="s">
        <v>83</v>
      </c>
      <c r="F34" s="66" t="s">
        <v>16</v>
      </c>
      <c r="G34" s="65">
        <v>30</v>
      </c>
      <c r="H34" s="63" t="s">
        <v>47</v>
      </c>
      <c r="I34" s="65">
        <v>122</v>
      </c>
      <c r="J34" s="71" t="s">
        <v>19</v>
      </c>
      <c r="K34" s="63" t="s">
        <v>48</v>
      </c>
    </row>
    <row r="35" spans="1:11" s="29" customFormat="1" ht="18.75" customHeight="1">
      <c r="A35" s="64">
        <v>28</v>
      </c>
      <c r="B35" s="61" t="s">
        <v>84</v>
      </c>
      <c r="C35" s="62">
        <v>42664</v>
      </c>
      <c r="D35" s="71"/>
      <c r="E35" s="60" t="s">
        <v>85</v>
      </c>
      <c r="F35" s="66" t="s">
        <v>62</v>
      </c>
      <c r="G35" s="65" t="s">
        <v>30</v>
      </c>
      <c r="H35" s="63" t="s">
        <v>19</v>
      </c>
      <c r="I35" s="65">
        <v>111</v>
      </c>
      <c r="J35" s="71" t="s">
        <v>19</v>
      </c>
      <c r="K35" s="63" t="s">
        <v>20</v>
      </c>
    </row>
    <row r="36" spans="1:11" s="29" customFormat="1" ht="18.75" customHeight="1">
      <c r="A36" s="64">
        <v>29</v>
      </c>
      <c r="B36" s="61" t="s">
        <v>86</v>
      </c>
      <c r="C36" s="62">
        <v>42579</v>
      </c>
      <c r="D36" s="71"/>
      <c r="E36" s="60" t="s">
        <v>87</v>
      </c>
      <c r="F36" s="66" t="s">
        <v>16</v>
      </c>
      <c r="G36" s="65">
        <v>19</v>
      </c>
      <c r="H36" s="63" t="s">
        <v>19</v>
      </c>
      <c r="I36" s="65">
        <v>107</v>
      </c>
      <c r="J36" s="71" t="s">
        <v>19</v>
      </c>
      <c r="K36" s="63" t="s">
        <v>20</v>
      </c>
    </row>
    <row r="37" spans="1:11" s="29" customFormat="1" ht="18.75" customHeight="1">
      <c r="A37" s="64">
        <v>30</v>
      </c>
      <c r="B37" s="61" t="s">
        <v>88</v>
      </c>
      <c r="C37" s="62">
        <v>42721</v>
      </c>
      <c r="D37" s="71"/>
      <c r="E37" s="60" t="s">
        <v>89</v>
      </c>
      <c r="F37" s="66" t="s">
        <v>62</v>
      </c>
      <c r="G37" s="65">
        <v>15</v>
      </c>
      <c r="H37" s="63" t="s">
        <v>19</v>
      </c>
      <c r="I37" s="65">
        <v>104</v>
      </c>
      <c r="J37" s="71" t="s">
        <v>19</v>
      </c>
      <c r="K37" s="63" t="s">
        <v>19</v>
      </c>
    </row>
    <row r="38" spans="1:11" s="29" customFormat="1" ht="18.75" customHeight="1">
      <c r="A38" s="64">
        <v>31</v>
      </c>
      <c r="B38" s="61" t="s">
        <v>90</v>
      </c>
      <c r="C38" s="62">
        <v>42536</v>
      </c>
      <c r="D38" s="71"/>
      <c r="E38" s="60" t="s">
        <v>91</v>
      </c>
      <c r="F38" s="66" t="s">
        <v>62</v>
      </c>
      <c r="G38" s="65" t="s">
        <v>27</v>
      </c>
      <c r="H38" s="63" t="s">
        <v>19</v>
      </c>
      <c r="I38" s="65">
        <v>105</v>
      </c>
      <c r="J38" s="71" t="s">
        <v>19</v>
      </c>
      <c r="K38" s="63" t="s">
        <v>20</v>
      </c>
    </row>
    <row r="39" spans="1:11" s="29" customFormat="1" ht="18.75" customHeight="1">
      <c r="A39" s="64">
        <v>32</v>
      </c>
      <c r="B39" s="61" t="s">
        <v>92</v>
      </c>
      <c r="C39" s="62">
        <v>42667</v>
      </c>
      <c r="D39" s="71"/>
      <c r="E39" s="60" t="s">
        <v>93</v>
      </c>
      <c r="F39" s="66" t="s">
        <v>16</v>
      </c>
      <c r="G39" s="65">
        <v>21</v>
      </c>
      <c r="H39" s="63" t="s">
        <v>19</v>
      </c>
      <c r="I39" s="65">
        <v>110</v>
      </c>
      <c r="J39" s="71" t="s">
        <v>19</v>
      </c>
      <c r="K39" s="63" t="s">
        <v>20</v>
      </c>
    </row>
    <row r="40" spans="1:11" s="29" customFormat="1" ht="18.75" customHeight="1">
      <c r="A40" s="64">
        <v>33</v>
      </c>
      <c r="B40" s="61" t="s">
        <v>94</v>
      </c>
      <c r="C40" s="62">
        <v>42418</v>
      </c>
      <c r="D40" s="71">
        <v>1</v>
      </c>
      <c r="E40" s="60" t="s">
        <v>95</v>
      </c>
      <c r="F40" s="66" t="s">
        <v>16</v>
      </c>
      <c r="G40" s="65" t="s">
        <v>96</v>
      </c>
      <c r="H40" s="63" t="s">
        <v>97</v>
      </c>
      <c r="I40" s="65">
        <v>116</v>
      </c>
      <c r="J40" s="71" t="s">
        <v>19</v>
      </c>
      <c r="K40" s="63" t="s">
        <v>20</v>
      </c>
    </row>
    <row r="41" spans="1:11" s="29" customFormat="1" ht="18.75" customHeight="1">
      <c r="A41" s="77">
        <v>34</v>
      </c>
      <c r="B41" s="78" t="s">
        <v>98</v>
      </c>
      <c r="C41" s="79">
        <v>42695</v>
      </c>
      <c r="D41" s="80">
        <v>1</v>
      </c>
      <c r="E41" s="81" t="s">
        <v>99</v>
      </c>
      <c r="F41" s="77" t="s">
        <v>100</v>
      </c>
      <c r="G41" s="80"/>
      <c r="H41" s="63" t="s">
        <v>19</v>
      </c>
      <c r="I41" s="80"/>
      <c r="J41" s="80" t="s">
        <v>19</v>
      </c>
      <c r="K41" s="63" t="s">
        <v>20</v>
      </c>
    </row>
    <row r="42" spans="1:25" s="29" customFormat="1" ht="18.75" customHeight="1">
      <c r="A42" s="82" t="s">
        <v>101</v>
      </c>
      <c r="B42" s="83"/>
      <c r="C42" s="84"/>
      <c r="D42" s="85">
        <f>SUM(D8:D41)</f>
        <v>15</v>
      </c>
      <c r="E42" s="86"/>
      <c r="F42" s="87"/>
      <c r="G42" s="86"/>
      <c r="H42" s="86"/>
      <c r="I42" s="87"/>
      <c r="J42" s="86"/>
      <c r="K42" s="100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s="29" customFormat="1" ht="18.75" customHeight="1">
      <c r="A43" s="88"/>
      <c r="B43" s="89"/>
      <c r="C43" s="90"/>
      <c r="D43" s="91"/>
      <c r="E43" s="88"/>
      <c r="F43" s="92"/>
      <c r="G43" s="88"/>
      <c r="H43" s="88"/>
      <c r="I43" s="92"/>
      <c r="J43" s="88"/>
      <c r="K43" s="41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6" s="29" customFormat="1" ht="18">
      <c r="A44" s="93"/>
      <c r="B44" s="92" t="s">
        <v>102</v>
      </c>
      <c r="C44" s="90"/>
      <c r="D44" s="90"/>
      <c r="E44" s="94"/>
      <c r="F44" s="88" t="s">
        <v>103</v>
      </c>
      <c r="G44" s="92"/>
      <c r="H44" s="88"/>
      <c r="I44" s="88"/>
      <c r="J44" s="92"/>
      <c r="K44" s="45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10" ht="18">
      <c r="A45" s="93"/>
      <c r="B45" s="89" t="s">
        <v>104</v>
      </c>
      <c r="C45" s="90"/>
      <c r="D45" s="95"/>
      <c r="E45" s="94"/>
      <c r="F45" s="88"/>
      <c r="G45" s="89" t="s">
        <v>105</v>
      </c>
      <c r="H45" s="91"/>
      <c r="I45" s="91"/>
      <c r="J45" s="92"/>
    </row>
    <row r="46" spans="1:10" ht="18">
      <c r="A46" s="93"/>
      <c r="B46" s="92"/>
      <c r="C46" s="90"/>
      <c r="D46" s="90"/>
      <c r="E46" s="94"/>
      <c r="F46" s="88"/>
      <c r="G46" s="92"/>
      <c r="H46" s="88"/>
      <c r="I46" s="88"/>
      <c r="J46" s="92"/>
    </row>
    <row r="47" spans="1:10" ht="18">
      <c r="A47" s="93"/>
      <c r="B47" s="92"/>
      <c r="C47" s="90"/>
      <c r="D47" s="95"/>
      <c r="E47" s="94"/>
      <c r="F47" s="88"/>
      <c r="G47" s="92"/>
      <c r="H47" s="88"/>
      <c r="I47" s="88"/>
      <c r="J47" s="92"/>
    </row>
    <row r="48" spans="1:10" ht="18">
      <c r="A48" s="93"/>
      <c r="B48" s="96"/>
      <c r="C48" s="90"/>
      <c r="D48" s="90"/>
      <c r="E48" s="94"/>
      <c r="F48" s="92"/>
      <c r="G48" s="92"/>
      <c r="H48" s="92"/>
      <c r="I48" s="92"/>
      <c r="J48" s="92"/>
    </row>
    <row r="49" spans="1:11" ht="21.75" customHeight="1">
      <c r="A49" s="93"/>
      <c r="B49" s="96"/>
      <c r="C49" s="90"/>
      <c r="D49" s="95"/>
      <c r="E49" s="94"/>
      <c r="F49" s="91" t="s">
        <v>106</v>
      </c>
      <c r="G49" s="89"/>
      <c r="H49" s="91"/>
      <c r="I49" s="91"/>
      <c r="J49" s="89"/>
      <c r="K49" s="101"/>
    </row>
    <row r="50" spans="2:10" ht="18">
      <c r="B50" s="96"/>
      <c r="C50" s="97"/>
      <c r="D50" s="96"/>
      <c r="E50" s="98"/>
      <c r="F50" s="96"/>
      <c r="G50" s="96"/>
      <c r="H50" s="96"/>
      <c r="I50" s="96"/>
      <c r="J50" s="96"/>
    </row>
  </sheetData>
  <sheetProtection/>
  <mergeCells count="5">
    <mergeCell ref="A1:C1"/>
    <mergeCell ref="A3:K3"/>
    <mergeCell ref="A4:K4"/>
    <mergeCell ref="A5:K5"/>
    <mergeCell ref="A42:B42"/>
  </mergeCells>
  <printOptions/>
  <pageMargins left="0.45999999999999996" right="0" top="0.6" bottom="0.2" header="0.21" footer="0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E15" sqref="E15"/>
    </sheetView>
  </sheetViews>
  <sheetFormatPr defaultColWidth="8.8515625" defaultRowHeight="12.75"/>
  <cols>
    <col min="1" max="1" width="8.421875" style="0" customWidth="1"/>
    <col min="6" max="6" width="8.7109375" style="0" customWidth="1"/>
    <col min="7" max="8" width="8.57421875" style="0" customWidth="1"/>
    <col min="9" max="10" width="8.140625" style="0" customWidth="1"/>
    <col min="11" max="11" width="8.28125" style="0" customWidth="1"/>
    <col min="14" max="14" width="10.57421875" style="0" customWidth="1"/>
    <col min="15" max="15" width="11.00390625" style="0" customWidth="1"/>
  </cols>
  <sheetData>
    <row r="1" spans="1:15" ht="15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2"/>
      <c r="N1" s="2"/>
      <c r="O1" s="32"/>
    </row>
    <row r="2" spans="1:15" ht="15">
      <c r="A2" s="4"/>
      <c r="B2" s="4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32"/>
    </row>
    <row r="3" spans="1:15" ht="17.25">
      <c r="A3" s="6" t="s">
        <v>107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7.25">
      <c r="A4" s="6"/>
      <c r="B4" s="6"/>
      <c r="C4" s="6"/>
      <c r="D4" s="6"/>
      <c r="E4" s="6"/>
      <c r="F4" s="6"/>
      <c r="G4" s="6" t="s">
        <v>108</v>
      </c>
      <c r="H4" s="6"/>
      <c r="I4" s="6"/>
      <c r="J4" s="6"/>
      <c r="K4" s="6"/>
      <c r="L4" s="6"/>
      <c r="M4" s="6"/>
      <c r="N4" s="6"/>
      <c r="O4" s="6"/>
    </row>
    <row r="5" spans="1:15" ht="17.25">
      <c r="A5" s="6" t="s">
        <v>109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7.25">
      <c r="A6" s="6"/>
      <c r="B6" s="7"/>
      <c r="C6" s="7"/>
      <c r="D6" s="7"/>
      <c r="E6" s="7"/>
      <c r="F6" s="6"/>
      <c r="G6" s="8"/>
      <c r="H6" s="8"/>
      <c r="I6" s="7"/>
      <c r="J6" s="7"/>
      <c r="K6" s="7"/>
      <c r="L6" s="7"/>
      <c r="M6" s="7"/>
      <c r="N6" s="7"/>
      <c r="O6" s="7"/>
    </row>
    <row r="7" spans="1:15" ht="17.25">
      <c r="A7" s="9" t="s">
        <v>4</v>
      </c>
      <c r="B7" s="9" t="s">
        <v>110</v>
      </c>
      <c r="C7" s="10" t="s">
        <v>111</v>
      </c>
      <c r="D7" s="9" t="s">
        <v>112</v>
      </c>
      <c r="E7" s="10" t="s">
        <v>7</v>
      </c>
      <c r="F7" s="11" t="s">
        <v>113</v>
      </c>
      <c r="G7" s="12"/>
      <c r="H7" s="12"/>
      <c r="I7" s="12"/>
      <c r="J7" s="12"/>
      <c r="K7" s="12"/>
      <c r="L7" s="12"/>
      <c r="M7" s="33"/>
      <c r="N7" s="11" t="s">
        <v>114</v>
      </c>
      <c r="O7" s="33"/>
    </row>
    <row r="8" spans="1:15" ht="34.5">
      <c r="A8" s="13"/>
      <c r="B8" s="13"/>
      <c r="C8" s="14"/>
      <c r="D8" s="13"/>
      <c r="E8" s="14"/>
      <c r="F8" s="15" t="s">
        <v>115</v>
      </c>
      <c r="G8" s="16" t="s">
        <v>116</v>
      </c>
      <c r="H8" s="15" t="s">
        <v>117</v>
      </c>
      <c r="I8" s="16" t="s">
        <v>118</v>
      </c>
      <c r="J8" s="34" t="s">
        <v>119</v>
      </c>
      <c r="K8" s="16" t="s">
        <v>120</v>
      </c>
      <c r="L8" s="15" t="s">
        <v>121</v>
      </c>
      <c r="M8" s="16" t="s">
        <v>122</v>
      </c>
      <c r="N8" s="16" t="s">
        <v>19</v>
      </c>
      <c r="O8" s="35" t="s">
        <v>18</v>
      </c>
    </row>
    <row r="9" spans="1:15" ht="18">
      <c r="A9" s="17"/>
      <c r="B9" s="17" t="s">
        <v>123</v>
      </c>
      <c r="C9" s="17">
        <v>34</v>
      </c>
      <c r="D9" s="17">
        <v>34</v>
      </c>
      <c r="E9" s="17">
        <v>15</v>
      </c>
      <c r="F9" s="17">
        <v>0</v>
      </c>
      <c r="G9" s="17">
        <v>0</v>
      </c>
      <c r="H9" s="17">
        <v>17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34</v>
      </c>
      <c r="O9" s="17">
        <v>0</v>
      </c>
    </row>
    <row r="10" spans="1:15" ht="34.5">
      <c r="A10" s="18"/>
      <c r="B10" s="19" t="s">
        <v>124</v>
      </c>
      <c r="C10" s="20">
        <v>34</v>
      </c>
      <c r="D10" s="20">
        <v>34</v>
      </c>
      <c r="E10" s="20">
        <f>SUM(E9:E9)</f>
        <v>15</v>
      </c>
      <c r="F10" s="20">
        <v>0</v>
      </c>
      <c r="G10" s="20">
        <v>0</v>
      </c>
      <c r="H10" s="20">
        <v>17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34</v>
      </c>
      <c r="O10" s="20">
        <v>0</v>
      </c>
    </row>
    <row r="11" spans="1:15" ht="20.25" customHeight="1">
      <c r="A11" s="21"/>
      <c r="B11" s="22" t="s">
        <v>125</v>
      </c>
      <c r="C11" s="23"/>
      <c r="D11" s="24">
        <v>1</v>
      </c>
      <c r="E11" s="23"/>
      <c r="F11" s="23"/>
      <c r="G11" s="23"/>
      <c r="H11" s="24">
        <f>H10/D10</f>
        <v>0.5</v>
      </c>
      <c r="I11" s="23"/>
      <c r="J11" s="23"/>
      <c r="K11" s="23"/>
      <c r="L11" s="23"/>
      <c r="M11" s="24"/>
      <c r="N11" s="24">
        <f>N10/C10</f>
        <v>1</v>
      </c>
      <c r="O11" s="24">
        <f>O10/C10</f>
        <v>0</v>
      </c>
    </row>
    <row r="12" spans="1:15" ht="20.25" customHeight="1">
      <c r="A12" s="25"/>
      <c r="B12" s="26"/>
      <c r="C12" s="27"/>
      <c r="D12" s="28"/>
      <c r="E12" s="27"/>
      <c r="F12" s="27"/>
      <c r="G12" s="27"/>
      <c r="H12" s="28"/>
      <c r="I12" s="27"/>
      <c r="J12" s="27"/>
      <c r="K12" s="27"/>
      <c r="L12" s="27"/>
      <c r="M12" s="28"/>
      <c r="N12" s="28"/>
      <c r="O12" s="28"/>
    </row>
    <row r="13" spans="1:16" ht="18">
      <c r="A13" s="29"/>
      <c r="B13" s="7"/>
      <c r="C13" s="7"/>
      <c r="D13" s="29"/>
      <c r="E13" s="29"/>
      <c r="F13" s="29"/>
      <c r="G13" s="7"/>
      <c r="H13" s="7"/>
      <c r="I13" s="7"/>
      <c r="J13" s="36" t="s">
        <v>126</v>
      </c>
      <c r="K13" s="36"/>
      <c r="L13" s="36"/>
      <c r="M13" s="36"/>
      <c r="N13" s="36"/>
      <c r="O13" s="7"/>
      <c r="P13" s="32"/>
    </row>
    <row r="14" spans="1:16" ht="18">
      <c r="A14" s="29"/>
      <c r="B14" s="30"/>
      <c r="C14" s="30"/>
      <c r="D14" s="29"/>
      <c r="E14" s="29"/>
      <c r="F14" s="29"/>
      <c r="G14" s="7"/>
      <c r="H14" s="7"/>
      <c r="I14" s="7"/>
      <c r="J14" s="37"/>
      <c r="K14" s="38" t="s">
        <v>127</v>
      </c>
      <c r="L14" s="38"/>
      <c r="M14" s="38"/>
      <c r="N14" s="38"/>
      <c r="O14" s="7"/>
      <c r="P14" s="32"/>
    </row>
    <row r="15" spans="1:16" ht="18">
      <c r="A15" s="29"/>
      <c r="B15" s="29"/>
      <c r="C15" s="7"/>
      <c r="D15" s="31"/>
      <c r="E15" s="30"/>
      <c r="F15" s="30"/>
      <c r="G15" s="7"/>
      <c r="H15" s="7"/>
      <c r="I15" s="7"/>
      <c r="J15" s="8"/>
      <c r="K15" s="6" t="s">
        <v>128</v>
      </c>
      <c r="L15" s="6"/>
      <c r="M15" s="6"/>
      <c r="N15" s="6"/>
      <c r="O15" s="7"/>
      <c r="P15" s="32"/>
    </row>
    <row r="16" spans="1:16" ht="18">
      <c r="A16" s="29"/>
      <c r="B16" s="29"/>
      <c r="C16" s="29"/>
      <c r="D16" s="29"/>
      <c r="E16" s="29"/>
      <c r="F16" s="29"/>
      <c r="G16" s="7"/>
      <c r="H16" s="7"/>
      <c r="I16" s="7"/>
      <c r="J16" s="8"/>
      <c r="K16" s="8"/>
      <c r="L16" s="8"/>
      <c r="M16" s="8"/>
      <c r="N16" s="8"/>
      <c r="O16" s="7"/>
      <c r="P16" s="32"/>
    </row>
    <row r="17" spans="1:16" ht="18">
      <c r="A17" s="29"/>
      <c r="B17" s="29"/>
      <c r="C17" s="29"/>
      <c r="D17" s="29"/>
      <c r="E17" s="29"/>
      <c r="F17" s="29"/>
      <c r="G17" s="7"/>
      <c r="H17" s="7"/>
      <c r="I17" s="7"/>
      <c r="J17" s="8"/>
      <c r="K17" s="8"/>
      <c r="L17" s="8"/>
      <c r="M17" s="8"/>
      <c r="N17" s="8"/>
      <c r="O17" s="7"/>
      <c r="P17" s="32"/>
    </row>
    <row r="18" spans="1:16" ht="18">
      <c r="A18" s="29"/>
      <c r="B18" s="7"/>
      <c r="C18" s="30"/>
      <c r="D18" s="30"/>
      <c r="E18" s="30"/>
      <c r="F18" s="30"/>
      <c r="G18" s="7"/>
      <c r="H18" s="7"/>
      <c r="I18" s="7"/>
      <c r="J18" s="39" t="s">
        <v>129</v>
      </c>
      <c r="K18" s="39"/>
      <c r="L18" s="39"/>
      <c r="M18" s="39"/>
      <c r="N18" s="39"/>
      <c r="O18" s="39"/>
      <c r="P18" s="39"/>
    </row>
    <row r="19" spans="2:16" ht="15">
      <c r="B19" s="3"/>
      <c r="C19" s="3"/>
      <c r="J19" s="4"/>
      <c r="K19" s="1"/>
      <c r="L19" s="1"/>
      <c r="M19" s="1"/>
      <c r="N19" s="1"/>
      <c r="O19" s="32"/>
      <c r="P19" s="32"/>
    </row>
  </sheetData>
  <sheetProtection/>
  <mergeCells count="15">
    <mergeCell ref="A1:E1"/>
    <mergeCell ref="A3:O3"/>
    <mergeCell ref="A5:O5"/>
    <mergeCell ref="F7:M7"/>
    <mergeCell ref="N7:O7"/>
    <mergeCell ref="J13:N13"/>
    <mergeCell ref="K14:N14"/>
    <mergeCell ref="K15:N15"/>
    <mergeCell ref="J18:P18"/>
    <mergeCell ref="K19:N19"/>
    <mergeCell ref="A7:A8"/>
    <mergeCell ref="B7:B8"/>
    <mergeCell ref="C7:C8"/>
    <mergeCell ref="D7:D8"/>
    <mergeCell ref="E7:E8"/>
  </mergeCells>
  <printOptions/>
  <pageMargins left="0.58" right="0" top="0.9842519685039371" bottom="0.9842519685039371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mndh</dc:creator>
  <cp:keywords/>
  <dc:description/>
  <cp:lastModifiedBy>NGUYEN THI NGUYEN</cp:lastModifiedBy>
  <cp:lastPrinted>2021-11-08T08:45:26Z</cp:lastPrinted>
  <dcterms:created xsi:type="dcterms:W3CDTF">2012-09-06T04:30:09Z</dcterms:created>
  <dcterms:modified xsi:type="dcterms:W3CDTF">2021-11-18T11:18:54Z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BE8FDDD6AAA240549BDED29A7B7D201A</vt:lpwstr>
  </property>
  <property fmtid="{D5CDD505-2E9C-101B-9397-08002B2CF9AE}" pid="4" name="KSOProductBuildV">
    <vt:lpwstr>1033-11.2.0.10351</vt:lpwstr>
  </property>
</Properties>
</file>